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00032721\Desktop\2024\INFORMACION TRIMESTRAL\2DO TRIMESTRE 2024\INFORMACION EN MATERIA DE DICIPLINA FINANCIERA\"/>
    </mc:Choice>
  </mc:AlternateContent>
  <xr:revisionPtr revIDLastSave="0" documentId="8_{E551F7B9-A479-4F6E-A1D7-51DA5F69C91A}" xr6:coauthVersionLast="46" xr6:coauthVersionMax="46" xr10:uidLastSave="{00000000-0000-0000-0000-000000000000}"/>
  <bookViews>
    <workbookView xWindow="-120" yWindow="-120" windowWidth="29040" windowHeight="15720"/>
  </bookViews>
  <sheets>
    <sheet name="F1_ESF" sheetId="1" r:id="rId1"/>
  </sheets>
  <definedNames>
    <definedName name="_xlnm.Print_Titles" localSheetId="0">F1_ESF!$2:$5</definedName>
  </definedNames>
  <calcPr calcId="181029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G79" i="1"/>
  <c r="G47" i="1"/>
  <c r="G59" i="1"/>
  <c r="F47" i="1"/>
  <c r="F59" i="1"/>
  <c r="D47" i="1"/>
  <c r="D62" i="1"/>
  <c r="C47" i="1"/>
  <c r="C62" i="1"/>
  <c r="F81" i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<sst xmlns="http://schemas.openxmlformats.org/spreadsheetml/2006/main" count="127" uniqueCount="124">
  <si>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</si>
  <si>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</si>
  <si>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</si>
  <si>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</si>
  <si>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</si>
  <si>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</si>
  <si>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</si>
  <si>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</si>
  <si>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</si>
  <si>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</si>
  <si>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</si>
  <si>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</si>
  <si>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</si>
  <si>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</si>
  <si>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</si>
  <si>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</si>
  <si>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</si>
  <si>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</si>
  <si>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</si>
  <si>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</si>
  <si>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</si>
  <si>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</si>
  <si>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</si>
  <si>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</si>
  <si>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</si>
  <si>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</si>
  <si>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</si>
  <si>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</si>
  <si>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</si>
  <si>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</si>
  <si>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</si>
  <si>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</si>
  <si>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</si>
  <si>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</si>
  <si>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</si>
  <si>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</si>
  <si>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</si>
  <si>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</si>
  <si>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</si>
  <si>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</si>
  <si>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</si>
  <si>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</si>
  <si>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</si>
  <si>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</si>
  <si>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</si>
  <si>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</si>
  <si>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</si>
  <si>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</si>
  <si>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</si>
  <si>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</si>
  <si>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</si>
  <si>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</si>
  <si>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</si>
  <si>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</si>
  <si>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</si>
  <si>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</si>
  <si>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</si>
  <si>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</si>
  <si>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</si>
  <si>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</si>
  <si>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</si>
  <si>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</si>
  <si>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</si>
  <si>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</si>
  <si>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</si>
  <si>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</si>
  <si>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</si>
  <si>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</si>
  <si>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</si>
  <si>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</si>
  <si>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</si>
  <si>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</si>
  <si>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</si>
  <si>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</si>
  <si>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</si>
  <si>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</si>
  <si>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</si>
  <si>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</si>
  <si>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</si>
  <si>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</si>
  <si>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</si>
  <si>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</si>
  <si>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</si>
  <si>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</si>
  <si>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</si>
  <si>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</si>
  <si>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</si>
  <si>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</si>
  <si>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</si>
  <si>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</si>
  <si>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</si>
  <si>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</si>
  <si>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</si>
  <si>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</si>
  <si>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</si>
  <si>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</si>
  <si>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</si>
  <si>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</si>
  <si>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</si>
  <si>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</si>
  <si>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</si>
  <si>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</si>
  <si>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</si>
  <si>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</si>
  <si>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</si>
  <si>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</si>
  <si>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</si>
  <si>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</si>
  <si>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</si>
  <si>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</si>
  <si>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</si>
  <si>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</si>
  <si>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</si>
  <si>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</si>
  <si>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</si>
  <si>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</si>
  <si>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</si>
  <si>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</si>
  <si>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</si>
  <si>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</si>
  <si>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MUNICIPAL PARA EL DESARROLLO INTEGRAL DE LA FAMILIA DE IXMIQUILPAN (a)</t>
  </si>
  <si>
    <t>Al 31 de diciembre de 2023 y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</si>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</sst>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427677.68</v>
      </c>
      <c r="D9" s="9">
        <f>SUM(D10:D16)</f>
        <v>219112.99</v>
      </c>
      <c r="E9" s="11" t="s">
        <v>8</v>
      </c>
      <c r="F9" s="9">
        <f>SUM(F10:F18)</f>
        <v>35285.410000000003</v>
      </c>
      <c r="G9" s="9">
        <f>SUM(G10:G18)</f>
        <v>219112.07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427677.68</v>
      </c>
      <c r="D11" s="9">
        <v>219112.99</v>
      </c>
      <c r="E11" s="13" t="s">
        <v>12</v>
      </c>
      <c r="F11" s="9">
        <v>0</v>
      </c>
      <c r="G11" s="9">
        <v>60000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35611.26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35285.410000000003</v>
      </c>
      <c r="G16" s="9">
        <v>123500.81</v>
      </c>
    </row>
    <row r="17" spans="2:7" x14ac:dyDescent="0.2">
      <c r="B17" s="10" t="s">
        <v>23</v>
      </c>
      <c r="C17" s="9">
        <f>SUM(C18:C24)</f>
        <v>0.93</v>
      </c>
      <c r="D17" s="9">
        <f>SUM(D18:D24)</f>
        <v>0.93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0.93</v>
      </c>
      <c r="D24" s="9">
        <v>0.93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427678.61</v>
      </c>
      <c r="D47" s="9">
        <f>D9+D17+D25+D31+D37+D38+D41</f>
        <v>219113.91999999998</v>
      </c>
      <c r="E47" s="8" t="s">
        <v>82</v>
      </c>
      <c r="F47" s="9">
        <f>F9+F19+F23+F26+F27+F31+F38+F42</f>
        <v>35285.410000000003</v>
      </c>
      <c r="G47" s="9">
        <f>G9+G19+G23+G26+G27+G31+G38+G42</f>
        <v>219112.07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54248</v>
      </c>
      <c r="D52" s="9">
        <v>54248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719239.74</v>
      </c>
      <c r="D53" s="9">
        <v>689070.78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-69141.06</v>
      </c>
      <c r="D55" s="9">
        <v>-69141.06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379957.46</v>
      </c>
      <c r="D57" s="9">
        <v>379957.46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35285.410000000003</v>
      </c>
      <c r="G59" s="9">
        <f>G47+G57</f>
        <v>219112.07</v>
      </c>
    </row>
    <row r="60" spans="2:7" ht="25.5" x14ac:dyDescent="0.2">
      <c r="B60" s="6" t="s">
        <v>102</v>
      </c>
      <c r="C60" s="9">
        <f>SUM(C50:C58)</f>
        <v>1084304.1399999999</v>
      </c>
      <c r="D60" s="9">
        <f>SUM(D50:D58)</f>
        <v>1054135.18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1511982.75</v>
      </c>
      <c r="D62" s="9">
        <f>D47+D60</f>
        <v>1273249.0999999999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508187.23</v>
      </c>
      <c r="G63" s="9">
        <f>SUM(G64:G66)</f>
        <v>488987.23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508187.23</v>
      </c>
      <c r="G66" s="9">
        <v>488987.23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968510.1100000001</v>
      </c>
      <c r="G68" s="9">
        <f>SUM(G69:G73)</f>
        <v>565149.80000000005</v>
      </c>
    </row>
    <row r="69" spans="2:7" x14ac:dyDescent="0.2">
      <c r="B69" s="10"/>
      <c r="C69" s="9"/>
      <c r="D69" s="9"/>
      <c r="E69" s="11" t="s">
        <v>110</v>
      </c>
      <c r="F69" s="9">
        <v>403360.31</v>
      </c>
      <c r="G69" s="9">
        <v>14300</v>
      </c>
    </row>
    <row r="70" spans="2:7" x14ac:dyDescent="0.2">
      <c r="B70" s="10"/>
      <c r="C70" s="9"/>
      <c r="D70" s="9"/>
      <c r="E70" s="11" t="s">
        <v>111</v>
      </c>
      <c r="F70" s="9">
        <v>565149.80000000005</v>
      </c>
      <c r="G70" s="9">
        <v>550849.80000000005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1476697.34</v>
      </c>
      <c r="G79" s="9">
        <f>G63+G68+G75</f>
        <v>1054137.03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1511982.75</v>
      </c>
      <c r="G81" s="9">
        <f>G59+G79</f>
        <v>1273249.1000000001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100032721</cp:lastModifiedBy>
  <cp:lastPrinted>2016-12-20T19:33:34Z</cp:lastPrinted>
  <dcterms:created xsi:type="dcterms:W3CDTF">2016-10-11T18:36:49Z</dcterms:created>
  <dcterms:modified xsi:type="dcterms:W3CDTF">2024-07-02T15:33:28Z</dcterms:modified>
</cp:coreProperties>
</file>